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615"/>
  </bookViews>
  <sheets>
    <sheet name="19.15_2015" sheetId="15" r:id="rId1"/>
  </sheets>
  <definedNames>
    <definedName name="_Key1" localSheetId="0" hidden="1">'19.15_2015'!$A$23:$A$53</definedName>
    <definedName name="_Key1" hidden="1">#REF!</definedName>
    <definedName name="_Order1" hidden="1">255</definedName>
    <definedName name="A_IMPRESIÓN_IM" localSheetId="0">'19.15_2015'!$A$13:$L$74</definedName>
    <definedName name="_xlnm.Print_Area" localSheetId="0">'19.15_2015'!$A$1:$N$73</definedName>
    <definedName name="Imprimir_área_IM" localSheetId="0">'19.15_2015'!$A$13:$L$73</definedName>
    <definedName name="TIT" localSheetId="0">'19.15_2015'!#REF!</definedName>
  </definedNames>
  <calcPr calcId="152511"/>
</workbook>
</file>

<file path=xl/calcChain.xml><?xml version="1.0" encoding="utf-8"?>
<calcChain xmlns="http://schemas.openxmlformats.org/spreadsheetml/2006/main">
  <c r="B69" i="15" l="1"/>
  <c r="B68" i="15"/>
  <c r="B67" i="15"/>
  <c r="B66" i="15"/>
  <c r="B65" i="15"/>
  <c r="B64" i="15"/>
  <c r="B63" i="15"/>
  <c r="B62" i="15"/>
  <c r="B61" i="15"/>
  <c r="B60" i="15"/>
  <c r="B59" i="15"/>
  <c r="B58" i="15"/>
  <c r="B57" i="15"/>
  <c r="B56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0" i="15"/>
  <c r="B19" i="15"/>
  <c r="B18" i="15"/>
  <c r="B17" i="15"/>
  <c r="M55" i="15" l="1"/>
  <c r="K55" i="15"/>
  <c r="I55" i="15"/>
  <c r="G55" i="15"/>
  <c r="E55" i="15"/>
  <c r="M22" i="15"/>
  <c r="K22" i="15"/>
  <c r="I22" i="15"/>
  <c r="G22" i="15"/>
  <c r="E22" i="15"/>
  <c r="N55" i="15"/>
  <c r="L55" i="15"/>
  <c r="J55" i="15"/>
  <c r="H55" i="15"/>
  <c r="F55" i="15"/>
  <c r="D55" i="15"/>
  <c r="N22" i="15"/>
  <c r="L22" i="15"/>
  <c r="J22" i="15"/>
  <c r="H22" i="15"/>
  <c r="F22" i="15"/>
  <c r="D22" i="15"/>
  <c r="C16" i="15"/>
  <c r="C22" i="15"/>
  <c r="C55" i="15"/>
  <c r="K16" i="15"/>
  <c r="M16" i="15"/>
  <c r="I16" i="15"/>
  <c r="E16" i="15"/>
  <c r="L16" i="15"/>
  <c r="H16" i="15"/>
  <c r="D16" i="15"/>
  <c r="B16" i="15"/>
  <c r="G16" i="15"/>
  <c r="N16" i="15"/>
  <c r="N14" i="15" s="1"/>
  <c r="J16" i="15"/>
  <c r="F16" i="15"/>
  <c r="C14" i="15"/>
  <c r="K14" i="15" l="1"/>
  <c r="E14" i="15"/>
  <c r="J14" i="15"/>
  <c r="I14" i="15"/>
  <c r="H14" i="15"/>
  <c r="L14" i="15"/>
  <c r="F14" i="15"/>
  <c r="M14" i="15"/>
  <c r="D14" i="15"/>
  <c r="B55" i="15"/>
  <c r="G14" i="15"/>
  <c r="B22" i="15"/>
  <c r="B14" i="15" l="1"/>
</calcChain>
</file>

<file path=xl/sharedStrings.xml><?xml version="1.0" encoding="utf-8"?>
<sst xmlns="http://schemas.openxmlformats.org/spreadsheetml/2006/main" count="74" uniqueCount="63">
  <si>
    <t>D.H.</t>
  </si>
  <si>
    <t>19.15 Dosis Aplicadas de SABIN por Delegación y Grupos de Edad</t>
  </si>
  <si>
    <t>Delegación</t>
  </si>
  <si>
    <t>Total</t>
  </si>
  <si>
    <t>Edades  en  Años</t>
  </si>
  <si>
    <t>No D.H.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</si>
  <si>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</si>
  <si>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</si>
  <si>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</si>
  <si>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</si>
  <si>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</si>
  <si>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</si>
  <si>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</si>
  <si>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</si>
  <si>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</si>
  <si>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</si>
  <si>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</si>
  <si>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</si>
  <si>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</si>
  <si>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</si>
  <si>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</si>
  <si>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</si>
  <si>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</si>
  <si>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</si>
  <si>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</si>
  <si>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</si>
  <si>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</si>
  <si>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</si>
  <si>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</si>
  <si>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</si>
  <si>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</si>
  <si>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</si>
  <si>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</si>
  <si>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</si>
  <si>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</si>
  <si>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</si>
  <si>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</si>
  <si>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</si>
  <si>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</si>
  <si>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</si>
  <si>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</si>
  <si>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</si>
  <si>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</si>
  <si>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</si>
  <si>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</si>
  <si>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</si>
  <si>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</si>
  <si>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</si>
  <si>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</si>
  <si>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</si>
  <si>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</si>
  <si>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</si>
  <si>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</si>
  <si>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</si>
  <si>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</si>
  <si>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</si>
  <si>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</si>
  <si>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</si>
  <si>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</si>
  <si>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</si>
  <si>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</si>
  <si>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Anuario Estadístico 2015</t>
  </si>
  <si>
    <t>7  a 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</si>
</sst>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1" x14ac:knownFonts="1">
    <font>
      <sz val="10"/>
      <name val="Courie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left"/>
    </xf>
    <xf numFmtId="164" fontId="2" fillId="0" borderId="0" xfId="0" applyNumberFormat="1" applyFont="1" applyFill="1" applyProtection="1"/>
    <xf numFmtId="164" fontId="2" fillId="0" borderId="0" xfId="0" applyNumberFormat="1" applyFont="1" applyFill="1" applyBorder="1" applyProtection="1"/>
    <xf numFmtId="0" fontId="3" fillId="0" borderId="0" xfId="0" applyFont="1" applyFill="1" applyAlignment="1" applyProtection="1">
      <alignment horizontal="left"/>
    </xf>
    <xf numFmtId="0" fontId="6" fillId="0" borderId="0" xfId="0" applyFont="1" applyFill="1"/>
    <xf numFmtId="164" fontId="4" fillId="0" borderId="3" xfId="0" applyNumberFormat="1" applyFont="1" applyFill="1" applyBorder="1" applyAlignment="1" applyProtection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2" xfId="0" applyFont="1" applyBorder="1"/>
    <xf numFmtId="0" fontId="10" fillId="0" borderId="0" xfId="0" applyFont="1"/>
    <xf numFmtId="0" fontId="10" fillId="0" borderId="0" xfId="0" applyFont="1" applyAlignment="1">
      <alignment horizontal="left" indent="2"/>
    </xf>
    <xf numFmtId="0" fontId="8" fillId="0" borderId="0" xfId="1" applyFont="1" applyFill="1"/>
    <xf numFmtId="0" fontId="8" fillId="0" borderId="1" xfId="0" applyFont="1" applyFill="1" applyBorder="1" applyAlignment="1" applyProtection="1">
      <alignment horizontal="left"/>
    </xf>
    <xf numFmtId="164" fontId="8" fillId="0" borderId="1" xfId="0" applyNumberFormat="1" applyFont="1" applyFill="1" applyBorder="1" applyProtection="1"/>
    <xf numFmtId="0" fontId="8" fillId="0" borderId="1" xfId="0" applyFont="1" applyFill="1" applyBorder="1"/>
    <xf numFmtId="0" fontId="8" fillId="0" borderId="0" xfId="0" applyFont="1" applyFill="1"/>
    <xf numFmtId="0" fontId="7" fillId="0" borderId="0" xfId="0" applyFont="1" applyFill="1"/>
    <xf numFmtId="0" fontId="4" fillId="0" borderId="3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164" fontId="4" fillId="0" borderId="3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/>
    </xf>
    <xf numFmtId="164" fontId="7" fillId="0" borderId="0" xfId="0" applyNumberFormat="1" applyFont="1" applyFill="1" applyProtection="1"/>
    <xf numFmtId="164" fontId="8" fillId="0" borderId="0" xfId="0" applyNumberFormat="1" applyFont="1" applyFill="1" applyProtection="1"/>
    <xf numFmtId="3" fontId="8" fillId="0" borderId="0" xfId="0" applyNumberFormat="1" applyFont="1"/>
    <xf numFmtId="164" fontId="8" fillId="0" borderId="2" xfId="0" applyNumberFormat="1" applyFont="1" applyFill="1" applyBorder="1" applyProtection="1"/>
    <xf numFmtId="0" fontId="8" fillId="0" borderId="2" xfId="0" applyFont="1" applyBorder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754981</xdr:colOff>
      <xdr:row>0</xdr:row>
      <xdr:rowOff>0</xdr:rowOff>
    </xdr:from>
    <xdr:to>
      <xdr:col>14</xdr:col>
      <xdr:colOff>15540</xdr:colOff>
      <xdr:row>4</xdr:row>
      <xdr:rowOff>152400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886823" y="0"/>
          <a:ext cx="2519112" cy="954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2276475</xdr:colOff>
      <xdr:row>5</xdr:row>
      <xdr:rowOff>0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276474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>
    <tabColor theme="0"/>
    <pageSetUpPr fitToPage="1"/>
  </sheetPr>
  <dimension ref="A1:BJ125"/>
  <sheetViews>
    <sheetView showGridLines="0" tabSelected="1" zoomScale="90" zoomScaleNormal="90" zoomScaleSheetLayoutView="76" workbookViewId="0">
      <selection activeCell="H55" sqref="H55"/>
    </sheetView>
  </sheetViews>
  <sheetFormatPr baseColWidth="10" defaultColWidth="9.625" defaultRowHeight="12.75" x14ac:dyDescent="0.2"/>
  <cols>
    <col min="1" max="1" width="37.125" style="1" customWidth="1"/>
    <col min="2" max="2" width="15" style="1" customWidth="1"/>
    <col min="3" max="12" width="11.625" style="1" customWidth="1"/>
    <col min="13" max="16384" width="9.625" style="1"/>
  </cols>
  <sheetData>
    <row r="1" spans="1:14" ht="15.75" customHeight="1" x14ac:dyDescent="0.2"/>
    <row r="2" spans="1:14" ht="15.75" customHeight="1" x14ac:dyDescent="0.2"/>
    <row r="3" spans="1:14" ht="15.75" customHeight="1" x14ac:dyDescent="0.2"/>
    <row r="4" spans="1:14" ht="15.75" customHeight="1" x14ac:dyDescent="0.2"/>
    <row r="5" spans="1:14" ht="15.75" customHeight="1" x14ac:dyDescent="0.2"/>
    <row r="6" spans="1:14" ht="16.5" customHeight="1" x14ac:dyDescent="0.2">
      <c r="A6" s="25" t="s">
        <v>61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3.5" customHeight="1" x14ac:dyDescent="0.2">
      <c r="A7" s="2"/>
      <c r="B7" s="2"/>
      <c r="C7" s="2"/>
      <c r="D7" s="2"/>
      <c r="E7" s="2"/>
      <c r="F7" s="2"/>
      <c r="G7" s="2"/>
      <c r="H7" s="2"/>
      <c r="I7" s="2"/>
      <c r="M7" s="3"/>
      <c r="N7" s="4"/>
    </row>
    <row r="8" spans="1:14" s="9" customFormat="1" ht="38.25" customHeight="1" x14ac:dyDescent="0.3">
      <c r="A8" s="26" t="s">
        <v>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ht="14.25" customHeight="1" x14ac:dyDescent="0.2">
      <c r="A9" s="5"/>
    </row>
    <row r="10" spans="1:14" ht="15.75" x14ac:dyDescent="0.25">
      <c r="A10" s="27" t="s">
        <v>2</v>
      </c>
      <c r="B10" s="28" t="s">
        <v>3</v>
      </c>
      <c r="C10" s="24" t="s">
        <v>4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4" ht="15.75" x14ac:dyDescent="0.25">
      <c r="A11" s="27"/>
      <c r="B11" s="28"/>
      <c r="C11" s="24">
        <v>-1</v>
      </c>
      <c r="D11" s="24"/>
      <c r="E11" s="24">
        <v>1</v>
      </c>
      <c r="F11" s="24"/>
      <c r="G11" s="24">
        <v>2</v>
      </c>
      <c r="H11" s="24"/>
      <c r="I11" s="24">
        <v>3</v>
      </c>
      <c r="J11" s="24"/>
      <c r="K11" s="24">
        <v>4</v>
      </c>
      <c r="L11" s="24"/>
      <c r="M11" s="29" t="s">
        <v>62</v>
      </c>
      <c r="N11" s="29"/>
    </row>
    <row r="12" spans="1:14" ht="15.75" x14ac:dyDescent="0.25">
      <c r="A12" s="27"/>
      <c r="B12" s="28"/>
      <c r="C12" s="23" t="s">
        <v>0</v>
      </c>
      <c r="D12" s="10" t="s">
        <v>5</v>
      </c>
      <c r="E12" s="23" t="s">
        <v>0</v>
      </c>
      <c r="F12" s="10" t="s">
        <v>5</v>
      </c>
      <c r="G12" s="23" t="s">
        <v>0</v>
      </c>
      <c r="H12" s="10" t="s">
        <v>5</v>
      </c>
      <c r="I12" s="23" t="s">
        <v>0</v>
      </c>
      <c r="J12" s="10" t="s">
        <v>5</v>
      </c>
      <c r="K12" s="23" t="s">
        <v>0</v>
      </c>
      <c r="L12" s="10" t="s">
        <v>5</v>
      </c>
      <c r="M12" s="23" t="s">
        <v>0</v>
      </c>
      <c r="N12" s="10" t="s">
        <v>5</v>
      </c>
    </row>
    <row r="13" spans="1:14" s="21" customFormat="1" ht="15" customHeight="1" x14ac:dyDescent="0.25">
      <c r="A13" s="18"/>
      <c r="B13" s="19"/>
      <c r="C13" s="20"/>
      <c r="D13" s="19"/>
      <c r="E13" s="20"/>
      <c r="F13" s="20"/>
      <c r="G13" s="20"/>
      <c r="H13" s="20"/>
      <c r="I13" s="20"/>
      <c r="J13" s="20"/>
      <c r="K13" s="20"/>
      <c r="L13" s="20"/>
    </row>
    <row r="14" spans="1:14" s="22" customFormat="1" ht="15" customHeight="1" x14ac:dyDescent="0.25">
      <c r="A14" s="11" t="s">
        <v>3</v>
      </c>
      <c r="B14" s="30">
        <f t="shared" ref="B14:N14" si="0">SUM(B16+B22+B55)</f>
        <v>764938</v>
      </c>
      <c r="C14" s="30">
        <f t="shared" si="0"/>
        <v>36687</v>
      </c>
      <c r="D14" s="30">
        <f t="shared" si="0"/>
        <v>63727</v>
      </c>
      <c r="E14" s="30">
        <f t="shared" si="0"/>
        <v>67239</v>
      </c>
      <c r="F14" s="30">
        <f t="shared" si="0"/>
        <v>92687</v>
      </c>
      <c r="G14" s="30">
        <f t="shared" si="0"/>
        <v>65592</v>
      </c>
      <c r="H14" s="30">
        <f t="shared" si="0"/>
        <v>82860</v>
      </c>
      <c r="I14" s="30">
        <f t="shared" si="0"/>
        <v>73520</v>
      </c>
      <c r="J14" s="30">
        <f t="shared" si="0"/>
        <v>98361</v>
      </c>
      <c r="K14" s="30">
        <f t="shared" si="0"/>
        <v>76912</v>
      </c>
      <c r="L14" s="30">
        <f t="shared" si="0"/>
        <v>107160</v>
      </c>
      <c r="M14" s="30">
        <f t="shared" si="0"/>
        <v>172</v>
      </c>
      <c r="N14" s="30">
        <f t="shared" si="0"/>
        <v>21</v>
      </c>
    </row>
    <row r="15" spans="1:14" s="21" customFormat="1" ht="15" customHeight="1" x14ac:dyDescent="0.25">
      <c r="A15" s="12"/>
      <c r="B15" s="31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s="22" customFormat="1" ht="15" customHeight="1" x14ac:dyDescent="0.25">
      <c r="A16" s="11" t="s">
        <v>6</v>
      </c>
      <c r="B16" s="30">
        <f>SUM(B17:B20)</f>
        <v>67427</v>
      </c>
      <c r="C16" s="30">
        <f t="shared" ref="C16:N16" si="1">SUM(C17:C20)</f>
        <v>5228</v>
      </c>
      <c r="D16" s="30">
        <f t="shared" si="1"/>
        <v>2513</v>
      </c>
      <c r="E16" s="30">
        <f t="shared" si="1"/>
        <v>9397</v>
      </c>
      <c r="F16" s="30">
        <f t="shared" si="1"/>
        <v>6220</v>
      </c>
      <c r="G16" s="30">
        <f t="shared" si="1"/>
        <v>10702</v>
      </c>
      <c r="H16" s="30">
        <f t="shared" si="1"/>
        <v>6724</v>
      </c>
      <c r="I16" s="30">
        <f t="shared" si="1"/>
        <v>7216</v>
      </c>
      <c r="J16" s="30">
        <f t="shared" si="1"/>
        <v>5841</v>
      </c>
      <c r="K16" s="30">
        <f t="shared" si="1"/>
        <v>6365</v>
      </c>
      <c r="L16" s="30">
        <f t="shared" si="1"/>
        <v>7217</v>
      </c>
      <c r="M16" s="30">
        <f t="shared" si="1"/>
        <v>0</v>
      </c>
      <c r="N16" s="30">
        <f t="shared" si="1"/>
        <v>4</v>
      </c>
    </row>
    <row r="17" spans="1:14" s="21" customFormat="1" ht="15" customHeight="1" x14ac:dyDescent="0.25">
      <c r="A17" s="12" t="s">
        <v>7</v>
      </c>
      <c r="B17" s="31">
        <f>SUM(C17:N17)</f>
        <v>21737</v>
      </c>
      <c r="C17" s="32">
        <v>1403</v>
      </c>
      <c r="D17" s="12">
        <v>588</v>
      </c>
      <c r="E17" s="32">
        <v>2666</v>
      </c>
      <c r="F17" s="32">
        <v>1591</v>
      </c>
      <c r="G17" s="32">
        <v>3130</v>
      </c>
      <c r="H17" s="32">
        <v>1654</v>
      </c>
      <c r="I17" s="32">
        <v>3070</v>
      </c>
      <c r="J17" s="32">
        <v>2069</v>
      </c>
      <c r="K17" s="32">
        <v>2553</v>
      </c>
      <c r="L17" s="32">
        <v>3013</v>
      </c>
      <c r="M17" s="12">
        <v>0</v>
      </c>
      <c r="N17" s="12">
        <v>0</v>
      </c>
    </row>
    <row r="18" spans="1:14" s="21" customFormat="1" ht="15" customHeight="1" x14ac:dyDescent="0.25">
      <c r="A18" s="12" t="s">
        <v>8</v>
      </c>
      <c r="B18" s="31">
        <f t="shared" ref="B18:B20" si="2">SUM(C18:N18)</f>
        <v>16098</v>
      </c>
      <c r="C18" s="32">
        <v>1435</v>
      </c>
      <c r="D18" s="32">
        <v>1038</v>
      </c>
      <c r="E18" s="32">
        <v>2527</v>
      </c>
      <c r="F18" s="32">
        <v>2024</v>
      </c>
      <c r="G18" s="32">
        <v>1793</v>
      </c>
      <c r="H18" s="32">
        <v>1630</v>
      </c>
      <c r="I18" s="32">
        <v>1538</v>
      </c>
      <c r="J18" s="32">
        <v>1688</v>
      </c>
      <c r="K18" s="32">
        <v>1184</v>
      </c>
      <c r="L18" s="32">
        <v>1241</v>
      </c>
      <c r="M18" s="12">
        <v>0</v>
      </c>
      <c r="N18" s="12">
        <v>0</v>
      </c>
    </row>
    <row r="19" spans="1:14" s="21" customFormat="1" ht="15" customHeight="1" x14ac:dyDescent="0.25">
      <c r="A19" s="12" t="s">
        <v>9</v>
      </c>
      <c r="B19" s="31">
        <f t="shared" si="2"/>
        <v>22773</v>
      </c>
      <c r="C19" s="32">
        <v>2122</v>
      </c>
      <c r="D19" s="12">
        <v>756</v>
      </c>
      <c r="E19" s="32">
        <v>3596</v>
      </c>
      <c r="F19" s="32">
        <v>2194</v>
      </c>
      <c r="G19" s="32">
        <v>4915</v>
      </c>
      <c r="H19" s="32">
        <v>2954</v>
      </c>
      <c r="I19" s="32">
        <v>1621</v>
      </c>
      <c r="J19" s="32">
        <v>1341</v>
      </c>
      <c r="K19" s="32">
        <v>1258</v>
      </c>
      <c r="L19" s="32">
        <v>2012</v>
      </c>
      <c r="M19" s="12">
        <v>0</v>
      </c>
      <c r="N19" s="12">
        <v>4</v>
      </c>
    </row>
    <row r="20" spans="1:14" s="21" customFormat="1" ht="15" customHeight="1" x14ac:dyDescent="0.25">
      <c r="A20" s="12" t="s">
        <v>10</v>
      </c>
      <c r="B20" s="31">
        <f t="shared" si="2"/>
        <v>6819</v>
      </c>
      <c r="C20" s="12">
        <v>268</v>
      </c>
      <c r="D20" s="12">
        <v>131</v>
      </c>
      <c r="E20" s="12">
        <v>608</v>
      </c>
      <c r="F20" s="12">
        <v>411</v>
      </c>
      <c r="G20" s="12">
        <v>864</v>
      </c>
      <c r="H20" s="12">
        <v>486</v>
      </c>
      <c r="I20" s="12">
        <v>987</v>
      </c>
      <c r="J20" s="12">
        <v>743</v>
      </c>
      <c r="K20" s="32">
        <v>1370</v>
      </c>
      <c r="L20" s="12">
        <v>951</v>
      </c>
      <c r="M20" s="12">
        <v>0</v>
      </c>
      <c r="N20" s="12">
        <v>0</v>
      </c>
    </row>
    <row r="21" spans="1:14" s="21" customFormat="1" ht="15" customHeight="1" x14ac:dyDescent="0.25">
      <c r="A21" s="12"/>
      <c r="B21" s="31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</row>
    <row r="22" spans="1:14" s="22" customFormat="1" ht="15" customHeight="1" x14ac:dyDescent="0.25">
      <c r="A22" s="11" t="s">
        <v>11</v>
      </c>
      <c r="B22" s="30">
        <f>SUM(B23:B53)</f>
        <v>697465</v>
      </c>
      <c r="C22" s="30">
        <f t="shared" ref="C22:N22" si="3">SUM(C23:C53)</f>
        <v>31458</v>
      </c>
      <c r="D22" s="30">
        <f t="shared" si="3"/>
        <v>61214</v>
      </c>
      <c r="E22" s="30">
        <f t="shared" si="3"/>
        <v>57830</v>
      </c>
      <c r="F22" s="30">
        <f t="shared" si="3"/>
        <v>86467</v>
      </c>
      <c r="G22" s="30">
        <f t="shared" si="3"/>
        <v>54881</v>
      </c>
      <c r="H22" s="30">
        <f t="shared" si="3"/>
        <v>76136</v>
      </c>
      <c r="I22" s="30">
        <f t="shared" si="3"/>
        <v>66290</v>
      </c>
      <c r="J22" s="30">
        <f t="shared" si="3"/>
        <v>92520</v>
      </c>
      <c r="K22" s="30">
        <f t="shared" si="3"/>
        <v>70537</v>
      </c>
      <c r="L22" s="30">
        <f t="shared" si="3"/>
        <v>99943</v>
      </c>
      <c r="M22" s="30">
        <f t="shared" si="3"/>
        <v>172</v>
      </c>
      <c r="N22" s="30">
        <f t="shared" si="3"/>
        <v>17</v>
      </c>
    </row>
    <row r="23" spans="1:14" s="21" customFormat="1" ht="15" customHeight="1" x14ac:dyDescent="0.25">
      <c r="A23" s="12" t="s">
        <v>12</v>
      </c>
      <c r="B23" s="31">
        <f t="shared" ref="B23:B53" si="4">SUM(C23:N23)</f>
        <v>13813</v>
      </c>
      <c r="C23" s="32">
        <v>1040</v>
      </c>
      <c r="D23" s="12">
        <v>0</v>
      </c>
      <c r="E23" s="32">
        <v>3480</v>
      </c>
      <c r="F23" s="12">
        <v>0</v>
      </c>
      <c r="G23" s="32">
        <v>2412</v>
      </c>
      <c r="H23" s="12">
        <v>0</v>
      </c>
      <c r="I23" s="32">
        <v>3243</v>
      </c>
      <c r="J23" s="12">
        <v>0</v>
      </c>
      <c r="K23" s="32">
        <v>3638</v>
      </c>
      <c r="L23" s="12">
        <v>0</v>
      </c>
      <c r="M23" s="12">
        <v>0</v>
      </c>
      <c r="N23" s="12">
        <v>0</v>
      </c>
    </row>
    <row r="24" spans="1:14" s="21" customFormat="1" ht="15" customHeight="1" x14ac:dyDescent="0.25">
      <c r="A24" s="12" t="s">
        <v>13</v>
      </c>
      <c r="B24" s="31">
        <f t="shared" si="4"/>
        <v>12687</v>
      </c>
      <c r="C24" s="12">
        <v>165</v>
      </c>
      <c r="D24" s="12">
        <v>476</v>
      </c>
      <c r="E24" s="12">
        <v>408</v>
      </c>
      <c r="F24" s="32">
        <v>1126</v>
      </c>
      <c r="G24" s="12">
        <v>694</v>
      </c>
      <c r="H24" s="32">
        <v>3531</v>
      </c>
      <c r="I24" s="12">
        <v>762</v>
      </c>
      <c r="J24" s="32">
        <v>1113</v>
      </c>
      <c r="K24" s="32">
        <v>2754</v>
      </c>
      <c r="L24" s="32">
        <v>1658</v>
      </c>
      <c r="M24" s="12">
        <v>0</v>
      </c>
      <c r="N24" s="12">
        <v>0</v>
      </c>
    </row>
    <row r="25" spans="1:14" s="21" customFormat="1" ht="15" customHeight="1" x14ac:dyDescent="0.25">
      <c r="A25" s="12" t="s">
        <v>14</v>
      </c>
      <c r="B25" s="31">
        <f t="shared" si="4"/>
        <v>9209</v>
      </c>
      <c r="C25" s="12">
        <v>835</v>
      </c>
      <c r="D25" s="12">
        <v>352</v>
      </c>
      <c r="E25" s="32">
        <v>1881</v>
      </c>
      <c r="F25" s="12">
        <v>674</v>
      </c>
      <c r="G25" s="32">
        <v>1914</v>
      </c>
      <c r="H25" s="12">
        <v>596</v>
      </c>
      <c r="I25" s="12">
        <v>842</v>
      </c>
      <c r="J25" s="12">
        <v>608</v>
      </c>
      <c r="K25" s="12">
        <v>944</v>
      </c>
      <c r="L25" s="12">
        <v>563</v>
      </c>
      <c r="M25" s="12">
        <v>0</v>
      </c>
      <c r="N25" s="12">
        <v>0</v>
      </c>
    </row>
    <row r="26" spans="1:14" s="21" customFormat="1" ht="15" customHeight="1" x14ac:dyDescent="0.25">
      <c r="A26" s="12" t="s">
        <v>15</v>
      </c>
      <c r="B26" s="31">
        <f t="shared" si="4"/>
        <v>7370</v>
      </c>
      <c r="C26" s="12">
        <v>482</v>
      </c>
      <c r="D26" s="12">
        <v>7</v>
      </c>
      <c r="E26" s="32">
        <v>2964</v>
      </c>
      <c r="F26" s="12">
        <v>12</v>
      </c>
      <c r="G26" s="12">
        <v>6</v>
      </c>
      <c r="H26" s="12">
        <v>17</v>
      </c>
      <c r="I26" s="32">
        <v>3836</v>
      </c>
      <c r="J26" s="12">
        <v>11</v>
      </c>
      <c r="K26" s="12">
        <v>21</v>
      </c>
      <c r="L26" s="12">
        <v>14</v>
      </c>
      <c r="M26" s="12">
        <v>0</v>
      </c>
      <c r="N26" s="12">
        <v>0</v>
      </c>
    </row>
    <row r="27" spans="1:14" s="21" customFormat="1" ht="15" customHeight="1" x14ac:dyDescent="0.25">
      <c r="A27" s="12" t="s">
        <v>16</v>
      </c>
      <c r="B27" s="31">
        <f t="shared" si="4"/>
        <v>22606</v>
      </c>
      <c r="C27" s="32">
        <v>1012</v>
      </c>
      <c r="D27" s="12">
        <v>947</v>
      </c>
      <c r="E27" s="32">
        <v>1159</v>
      </c>
      <c r="F27" s="32">
        <v>1631</v>
      </c>
      <c r="G27" s="32">
        <v>1696</v>
      </c>
      <c r="H27" s="32">
        <v>1960</v>
      </c>
      <c r="I27" s="32">
        <v>2709</v>
      </c>
      <c r="J27" s="32">
        <v>3360</v>
      </c>
      <c r="K27" s="32">
        <v>3567</v>
      </c>
      <c r="L27" s="32">
        <v>4565</v>
      </c>
      <c r="M27" s="12">
        <v>0</v>
      </c>
      <c r="N27" s="12">
        <v>0</v>
      </c>
    </row>
    <row r="28" spans="1:14" s="21" customFormat="1" ht="15" customHeight="1" x14ac:dyDescent="0.25">
      <c r="A28" s="12" t="s">
        <v>17</v>
      </c>
      <c r="B28" s="31">
        <f t="shared" si="4"/>
        <v>6404</v>
      </c>
      <c r="C28" s="12">
        <v>262</v>
      </c>
      <c r="D28" s="12">
        <v>499</v>
      </c>
      <c r="E28" s="12">
        <v>414</v>
      </c>
      <c r="F28" s="12">
        <v>772</v>
      </c>
      <c r="G28" s="12">
        <v>384</v>
      </c>
      <c r="H28" s="12">
        <v>809</v>
      </c>
      <c r="I28" s="12">
        <v>510</v>
      </c>
      <c r="J28" s="32">
        <v>1048</v>
      </c>
      <c r="K28" s="12">
        <v>612</v>
      </c>
      <c r="L28" s="32">
        <v>1094</v>
      </c>
      <c r="M28" s="12">
        <v>0</v>
      </c>
      <c r="N28" s="12">
        <v>0</v>
      </c>
    </row>
    <row r="29" spans="1:14" s="21" customFormat="1" ht="15" customHeight="1" x14ac:dyDescent="0.25">
      <c r="A29" s="12" t="s">
        <v>18</v>
      </c>
      <c r="B29" s="31">
        <f t="shared" si="4"/>
        <v>19809</v>
      </c>
      <c r="C29" s="12">
        <v>180</v>
      </c>
      <c r="D29" s="32">
        <v>2187</v>
      </c>
      <c r="E29" s="12">
        <v>119</v>
      </c>
      <c r="F29" s="32">
        <v>2526</v>
      </c>
      <c r="G29" s="12">
        <v>425</v>
      </c>
      <c r="H29" s="32">
        <v>4619</v>
      </c>
      <c r="I29" s="12">
        <v>607</v>
      </c>
      <c r="J29" s="32">
        <v>2693</v>
      </c>
      <c r="K29" s="12">
        <v>672</v>
      </c>
      <c r="L29" s="32">
        <v>5781</v>
      </c>
      <c r="M29" s="12">
        <v>0</v>
      </c>
      <c r="N29" s="12">
        <v>0</v>
      </c>
    </row>
    <row r="30" spans="1:14" s="21" customFormat="1" ht="15" customHeight="1" x14ac:dyDescent="0.25">
      <c r="A30" s="12" t="s">
        <v>19</v>
      </c>
      <c r="B30" s="31">
        <f t="shared" si="4"/>
        <v>19510</v>
      </c>
      <c r="C30" s="12">
        <v>294</v>
      </c>
      <c r="D30" s="32">
        <v>1402</v>
      </c>
      <c r="E30" s="12">
        <v>404</v>
      </c>
      <c r="F30" s="32">
        <v>2232</v>
      </c>
      <c r="G30" s="12">
        <v>388</v>
      </c>
      <c r="H30" s="32">
        <v>2593</v>
      </c>
      <c r="I30" s="12">
        <v>415</v>
      </c>
      <c r="J30" s="32">
        <v>3125</v>
      </c>
      <c r="K30" s="12">
        <v>833</v>
      </c>
      <c r="L30" s="32">
        <v>7816</v>
      </c>
      <c r="M30" s="12">
        <v>5</v>
      </c>
      <c r="N30" s="12">
        <v>3</v>
      </c>
    </row>
    <row r="31" spans="1:14" s="21" customFormat="1" ht="15" customHeight="1" x14ac:dyDescent="0.25">
      <c r="A31" s="12" t="s">
        <v>20</v>
      </c>
      <c r="B31" s="31">
        <f t="shared" si="4"/>
        <v>25826</v>
      </c>
      <c r="C31" s="32">
        <v>1576</v>
      </c>
      <c r="D31" s="12">
        <v>424</v>
      </c>
      <c r="E31" s="32">
        <v>6486</v>
      </c>
      <c r="F31" s="32">
        <v>1162</v>
      </c>
      <c r="G31" s="32">
        <v>4044</v>
      </c>
      <c r="H31" s="32">
        <v>1001</v>
      </c>
      <c r="I31" s="32">
        <v>3771</v>
      </c>
      <c r="J31" s="12">
        <v>588</v>
      </c>
      <c r="K31" s="32">
        <v>6092</v>
      </c>
      <c r="L31" s="12">
        <v>682</v>
      </c>
      <c r="M31" s="12">
        <v>0</v>
      </c>
      <c r="N31" s="12">
        <v>0</v>
      </c>
    </row>
    <row r="32" spans="1:14" s="21" customFormat="1" ht="15" customHeight="1" x14ac:dyDescent="0.25">
      <c r="A32" s="12" t="s">
        <v>21</v>
      </c>
      <c r="B32" s="31">
        <f t="shared" si="4"/>
        <v>34084</v>
      </c>
      <c r="C32" s="32">
        <v>2800</v>
      </c>
      <c r="D32" s="32">
        <v>1114</v>
      </c>
      <c r="E32" s="32">
        <v>4461</v>
      </c>
      <c r="F32" s="32">
        <v>1782</v>
      </c>
      <c r="G32" s="32">
        <v>5184</v>
      </c>
      <c r="H32" s="32">
        <v>2022</v>
      </c>
      <c r="I32" s="32">
        <v>5776</v>
      </c>
      <c r="J32" s="32">
        <v>2125</v>
      </c>
      <c r="K32" s="32">
        <v>6254</v>
      </c>
      <c r="L32" s="32">
        <v>2566</v>
      </c>
      <c r="M32" s="12">
        <v>0</v>
      </c>
      <c r="N32" s="12">
        <v>0</v>
      </c>
    </row>
    <row r="33" spans="1:14" s="21" customFormat="1" ht="15" customHeight="1" x14ac:dyDescent="0.25">
      <c r="A33" s="12" t="s">
        <v>22</v>
      </c>
      <c r="B33" s="31">
        <f t="shared" si="4"/>
        <v>48760</v>
      </c>
      <c r="C33" s="32">
        <v>3069</v>
      </c>
      <c r="D33" s="32">
        <v>4926</v>
      </c>
      <c r="E33" s="32">
        <v>5383</v>
      </c>
      <c r="F33" s="32">
        <v>6273</v>
      </c>
      <c r="G33" s="32">
        <v>4734</v>
      </c>
      <c r="H33" s="32">
        <v>3359</v>
      </c>
      <c r="I33" s="32">
        <v>6509</v>
      </c>
      <c r="J33" s="32">
        <v>5977</v>
      </c>
      <c r="K33" s="32">
        <v>5226</v>
      </c>
      <c r="L33" s="32">
        <v>3304</v>
      </c>
      <c r="M33" s="12">
        <v>0</v>
      </c>
      <c r="N33" s="12">
        <v>0</v>
      </c>
    </row>
    <row r="34" spans="1:14" s="21" customFormat="1" ht="15" customHeight="1" x14ac:dyDescent="0.25">
      <c r="A34" s="12" t="s">
        <v>23</v>
      </c>
      <c r="B34" s="31">
        <f t="shared" si="4"/>
        <v>26543</v>
      </c>
      <c r="C34" s="32">
        <v>1779</v>
      </c>
      <c r="D34" s="32">
        <v>1927</v>
      </c>
      <c r="E34" s="32">
        <v>3015</v>
      </c>
      <c r="F34" s="32">
        <v>2626</v>
      </c>
      <c r="G34" s="32">
        <v>2215</v>
      </c>
      <c r="H34" s="32">
        <v>2516</v>
      </c>
      <c r="I34" s="32">
        <v>2617</v>
      </c>
      <c r="J34" s="32">
        <v>3581</v>
      </c>
      <c r="K34" s="32">
        <v>3477</v>
      </c>
      <c r="L34" s="32">
        <v>2790</v>
      </c>
      <c r="M34" s="12">
        <v>0</v>
      </c>
      <c r="N34" s="12">
        <v>0</v>
      </c>
    </row>
    <row r="35" spans="1:14" s="21" customFormat="1" ht="15" customHeight="1" x14ac:dyDescent="0.25">
      <c r="A35" s="12" t="s">
        <v>24</v>
      </c>
      <c r="B35" s="31">
        <f t="shared" si="4"/>
        <v>84483</v>
      </c>
      <c r="C35" s="12">
        <v>832</v>
      </c>
      <c r="D35" s="32">
        <v>22808</v>
      </c>
      <c r="E35" s="12">
        <v>814</v>
      </c>
      <c r="F35" s="32">
        <v>23204</v>
      </c>
      <c r="G35" s="12">
        <v>514</v>
      </c>
      <c r="H35" s="32">
        <v>8045</v>
      </c>
      <c r="I35" s="12">
        <v>681</v>
      </c>
      <c r="J35" s="32">
        <v>15962</v>
      </c>
      <c r="K35" s="12">
        <v>554</v>
      </c>
      <c r="L35" s="32">
        <v>11047</v>
      </c>
      <c r="M35" s="12">
        <v>8</v>
      </c>
      <c r="N35" s="12">
        <v>14</v>
      </c>
    </row>
    <row r="36" spans="1:14" s="21" customFormat="1" ht="15" customHeight="1" x14ac:dyDescent="0.25">
      <c r="A36" s="12" t="s">
        <v>25</v>
      </c>
      <c r="B36" s="31">
        <f t="shared" si="4"/>
        <v>54844</v>
      </c>
      <c r="C36" s="32">
        <v>3066</v>
      </c>
      <c r="D36" s="32">
        <v>2442</v>
      </c>
      <c r="E36" s="32">
        <v>5135</v>
      </c>
      <c r="F36" s="32">
        <v>4857</v>
      </c>
      <c r="G36" s="32">
        <v>5870</v>
      </c>
      <c r="H36" s="32">
        <v>5209</v>
      </c>
      <c r="I36" s="32">
        <v>7532</v>
      </c>
      <c r="J36" s="32">
        <v>5509</v>
      </c>
      <c r="K36" s="32">
        <v>7713</v>
      </c>
      <c r="L36" s="32">
        <v>7511</v>
      </c>
      <c r="M36" s="12">
        <v>0</v>
      </c>
      <c r="N36" s="12">
        <v>0</v>
      </c>
    </row>
    <row r="37" spans="1:14" s="21" customFormat="1" ht="15" customHeight="1" x14ac:dyDescent="0.25">
      <c r="A37" s="12" t="s">
        <v>26</v>
      </c>
      <c r="B37" s="31">
        <f t="shared" si="4"/>
        <v>33699</v>
      </c>
      <c r="C37" s="32">
        <v>1222</v>
      </c>
      <c r="D37" s="32">
        <v>3818</v>
      </c>
      <c r="E37" s="32">
        <v>1587</v>
      </c>
      <c r="F37" s="32">
        <v>5166</v>
      </c>
      <c r="G37" s="32">
        <v>1617</v>
      </c>
      <c r="H37" s="32">
        <v>4711</v>
      </c>
      <c r="I37" s="32">
        <v>1920</v>
      </c>
      <c r="J37" s="32">
        <v>6000</v>
      </c>
      <c r="K37" s="32">
        <v>1877</v>
      </c>
      <c r="L37" s="32">
        <v>5781</v>
      </c>
      <c r="M37" s="12">
        <v>0</v>
      </c>
      <c r="N37" s="12">
        <v>0</v>
      </c>
    </row>
    <row r="38" spans="1:14" s="21" customFormat="1" ht="15" customHeight="1" x14ac:dyDescent="0.25">
      <c r="A38" s="12" t="s">
        <v>27</v>
      </c>
      <c r="B38" s="31">
        <f t="shared" si="4"/>
        <v>16701</v>
      </c>
      <c r="C38" s="12">
        <v>545</v>
      </c>
      <c r="D38" s="12">
        <v>902</v>
      </c>
      <c r="E38" s="32">
        <v>1198</v>
      </c>
      <c r="F38" s="32">
        <v>2163</v>
      </c>
      <c r="G38" s="32">
        <v>1498</v>
      </c>
      <c r="H38" s="32">
        <v>2099</v>
      </c>
      <c r="I38" s="32">
        <v>1512</v>
      </c>
      <c r="J38" s="32">
        <v>2484</v>
      </c>
      <c r="K38" s="32">
        <v>1626</v>
      </c>
      <c r="L38" s="32">
        <v>2674</v>
      </c>
      <c r="M38" s="12">
        <v>0</v>
      </c>
      <c r="N38" s="12">
        <v>0</v>
      </c>
    </row>
    <row r="39" spans="1:14" s="21" customFormat="1" ht="15" customHeight="1" x14ac:dyDescent="0.25">
      <c r="A39" s="12" t="s">
        <v>28</v>
      </c>
      <c r="B39" s="31">
        <f t="shared" si="4"/>
        <v>16797</v>
      </c>
      <c r="C39" s="12">
        <v>153</v>
      </c>
      <c r="D39" s="12">
        <v>890</v>
      </c>
      <c r="E39" s="12">
        <v>470</v>
      </c>
      <c r="F39" s="32">
        <v>3353</v>
      </c>
      <c r="G39" s="12">
        <v>485</v>
      </c>
      <c r="H39" s="32">
        <v>3187</v>
      </c>
      <c r="I39" s="12">
        <v>504</v>
      </c>
      <c r="J39" s="32">
        <v>3567</v>
      </c>
      <c r="K39" s="12">
        <v>535</v>
      </c>
      <c r="L39" s="32">
        <v>3653</v>
      </c>
      <c r="M39" s="12">
        <v>0</v>
      </c>
      <c r="N39" s="12">
        <v>0</v>
      </c>
    </row>
    <row r="40" spans="1:14" s="21" customFormat="1" ht="15" customHeight="1" x14ac:dyDescent="0.25">
      <c r="A40" s="12" t="s">
        <v>29</v>
      </c>
      <c r="B40" s="31">
        <f t="shared" si="4"/>
        <v>18325</v>
      </c>
      <c r="C40" s="12">
        <v>179</v>
      </c>
      <c r="D40" s="32">
        <v>1903</v>
      </c>
      <c r="E40" s="12">
        <v>162</v>
      </c>
      <c r="F40" s="32">
        <v>2822</v>
      </c>
      <c r="G40" s="12">
        <v>214</v>
      </c>
      <c r="H40" s="32">
        <v>3662</v>
      </c>
      <c r="I40" s="12">
        <v>209</v>
      </c>
      <c r="J40" s="32">
        <v>4204</v>
      </c>
      <c r="K40" s="12">
        <v>348</v>
      </c>
      <c r="L40" s="32">
        <v>4622</v>
      </c>
      <c r="M40" s="12">
        <v>0</v>
      </c>
      <c r="N40" s="12">
        <v>0</v>
      </c>
    </row>
    <row r="41" spans="1:14" s="21" customFormat="1" ht="15" customHeight="1" x14ac:dyDescent="0.25">
      <c r="A41" s="12" t="s">
        <v>30</v>
      </c>
      <c r="B41" s="31">
        <f t="shared" si="4"/>
        <v>16655</v>
      </c>
      <c r="C41" s="32">
        <v>1401</v>
      </c>
      <c r="D41" s="32">
        <v>1338</v>
      </c>
      <c r="E41" s="32">
        <v>1603</v>
      </c>
      <c r="F41" s="32">
        <v>1583</v>
      </c>
      <c r="G41" s="32">
        <v>1419</v>
      </c>
      <c r="H41" s="32">
        <v>1552</v>
      </c>
      <c r="I41" s="32">
        <v>1690</v>
      </c>
      <c r="J41" s="32">
        <v>2127</v>
      </c>
      <c r="K41" s="32">
        <v>1754</v>
      </c>
      <c r="L41" s="32">
        <v>2188</v>
      </c>
      <c r="M41" s="12">
        <v>0</v>
      </c>
      <c r="N41" s="12">
        <v>0</v>
      </c>
    </row>
    <row r="42" spans="1:14" s="21" customFormat="1" ht="15" customHeight="1" x14ac:dyDescent="0.25">
      <c r="A42" s="12" t="s">
        <v>31</v>
      </c>
      <c r="B42" s="31">
        <f t="shared" si="4"/>
        <v>26242</v>
      </c>
      <c r="C42" s="32">
        <v>1045</v>
      </c>
      <c r="D42" s="32">
        <v>1247</v>
      </c>
      <c r="E42" s="32">
        <v>1465</v>
      </c>
      <c r="F42" s="32">
        <v>2242</v>
      </c>
      <c r="G42" s="32">
        <v>2048</v>
      </c>
      <c r="H42" s="32">
        <v>2609</v>
      </c>
      <c r="I42" s="32">
        <v>1590</v>
      </c>
      <c r="J42" s="32">
        <v>5511</v>
      </c>
      <c r="K42" s="32">
        <v>1528</v>
      </c>
      <c r="L42" s="32">
        <v>6957</v>
      </c>
      <c r="M42" s="12">
        <v>0</v>
      </c>
      <c r="N42" s="12">
        <v>0</v>
      </c>
    </row>
    <row r="43" spans="1:14" s="21" customFormat="1" ht="15" customHeight="1" x14ac:dyDescent="0.25">
      <c r="A43" s="12" t="s">
        <v>32</v>
      </c>
      <c r="B43" s="31">
        <f t="shared" si="4"/>
        <v>3539</v>
      </c>
      <c r="C43" s="12">
        <v>85</v>
      </c>
      <c r="D43" s="12">
        <v>163</v>
      </c>
      <c r="E43" s="12">
        <v>147</v>
      </c>
      <c r="F43" s="12">
        <v>409</v>
      </c>
      <c r="G43" s="12">
        <v>107</v>
      </c>
      <c r="H43" s="12">
        <v>596</v>
      </c>
      <c r="I43" s="12">
        <v>194</v>
      </c>
      <c r="J43" s="12">
        <v>697</v>
      </c>
      <c r="K43" s="12">
        <v>236</v>
      </c>
      <c r="L43" s="12">
        <v>905</v>
      </c>
      <c r="M43" s="12">
        <v>0</v>
      </c>
      <c r="N43" s="12">
        <v>0</v>
      </c>
    </row>
    <row r="44" spans="1:14" s="21" customFormat="1" ht="15" customHeight="1" x14ac:dyDescent="0.25">
      <c r="A44" s="12" t="s">
        <v>33</v>
      </c>
      <c r="B44" s="31">
        <f t="shared" si="4"/>
        <v>16459</v>
      </c>
      <c r="C44" s="12">
        <v>937</v>
      </c>
      <c r="D44" s="12">
        <v>652</v>
      </c>
      <c r="E44" s="32">
        <v>1333</v>
      </c>
      <c r="F44" s="32">
        <v>1833</v>
      </c>
      <c r="G44" s="32">
        <v>1283</v>
      </c>
      <c r="H44" s="32">
        <v>2133</v>
      </c>
      <c r="I44" s="32">
        <v>1643</v>
      </c>
      <c r="J44" s="32">
        <v>2465</v>
      </c>
      <c r="K44" s="32">
        <v>1834</v>
      </c>
      <c r="L44" s="32">
        <v>2187</v>
      </c>
      <c r="M44" s="12">
        <v>159</v>
      </c>
      <c r="N44" s="12">
        <v>0</v>
      </c>
    </row>
    <row r="45" spans="1:14" s="21" customFormat="1" ht="15" customHeight="1" x14ac:dyDescent="0.25">
      <c r="A45" s="12" t="s">
        <v>34</v>
      </c>
      <c r="B45" s="31">
        <f t="shared" si="4"/>
        <v>22223</v>
      </c>
      <c r="C45" s="12">
        <v>546</v>
      </c>
      <c r="D45" s="12">
        <v>550</v>
      </c>
      <c r="E45" s="32">
        <v>2266</v>
      </c>
      <c r="F45" s="32">
        <v>2183</v>
      </c>
      <c r="G45" s="32">
        <v>2786</v>
      </c>
      <c r="H45" s="32">
        <v>2585</v>
      </c>
      <c r="I45" s="32">
        <v>2795</v>
      </c>
      <c r="J45" s="32">
        <v>2782</v>
      </c>
      <c r="K45" s="32">
        <v>2864</v>
      </c>
      <c r="L45" s="32">
        <v>2866</v>
      </c>
      <c r="M45" s="12">
        <v>0</v>
      </c>
      <c r="N45" s="12">
        <v>0</v>
      </c>
    </row>
    <row r="46" spans="1:14" s="21" customFormat="1" ht="15" customHeight="1" x14ac:dyDescent="0.25">
      <c r="A46" s="12" t="s">
        <v>35</v>
      </c>
      <c r="B46" s="31">
        <f t="shared" si="4"/>
        <v>25139</v>
      </c>
      <c r="C46" s="12">
        <v>193</v>
      </c>
      <c r="D46" s="32">
        <v>1321</v>
      </c>
      <c r="E46" s="12">
        <v>727</v>
      </c>
      <c r="F46" s="32">
        <v>3789</v>
      </c>
      <c r="G46" s="32">
        <v>1456</v>
      </c>
      <c r="H46" s="32">
        <v>4062</v>
      </c>
      <c r="I46" s="32">
        <v>2337</v>
      </c>
      <c r="J46" s="32">
        <v>4371</v>
      </c>
      <c r="K46" s="32">
        <v>1345</v>
      </c>
      <c r="L46" s="32">
        <v>5538</v>
      </c>
      <c r="M46" s="12">
        <v>0</v>
      </c>
      <c r="N46" s="12">
        <v>0</v>
      </c>
    </row>
    <row r="47" spans="1:14" s="21" customFormat="1" ht="15" customHeight="1" x14ac:dyDescent="0.25">
      <c r="A47" s="12" t="s">
        <v>36</v>
      </c>
      <c r="B47" s="31">
        <f t="shared" si="4"/>
        <v>13323</v>
      </c>
      <c r="C47" s="12">
        <v>591</v>
      </c>
      <c r="D47" s="12">
        <v>453</v>
      </c>
      <c r="E47" s="32">
        <v>1522</v>
      </c>
      <c r="F47" s="32">
        <v>1357</v>
      </c>
      <c r="G47" s="32">
        <v>1360</v>
      </c>
      <c r="H47" s="32">
        <v>1518</v>
      </c>
      <c r="I47" s="32">
        <v>1617</v>
      </c>
      <c r="J47" s="32">
        <v>1872</v>
      </c>
      <c r="K47" s="32">
        <v>1462</v>
      </c>
      <c r="L47" s="32">
        <v>1571</v>
      </c>
      <c r="M47" s="12">
        <v>0</v>
      </c>
      <c r="N47" s="12">
        <v>0</v>
      </c>
    </row>
    <row r="48" spans="1:14" s="21" customFormat="1" ht="15" customHeight="1" x14ac:dyDescent="0.25">
      <c r="A48" s="12" t="s">
        <v>37</v>
      </c>
      <c r="B48" s="31">
        <f t="shared" si="4"/>
        <v>12752</v>
      </c>
      <c r="C48" s="32">
        <v>1053</v>
      </c>
      <c r="D48" s="12">
        <v>128</v>
      </c>
      <c r="E48" s="32">
        <v>2306</v>
      </c>
      <c r="F48" s="12">
        <v>203</v>
      </c>
      <c r="G48" s="32">
        <v>2402</v>
      </c>
      <c r="H48" s="12">
        <v>212</v>
      </c>
      <c r="I48" s="32">
        <v>2779</v>
      </c>
      <c r="J48" s="12">
        <v>217</v>
      </c>
      <c r="K48" s="32">
        <v>3317</v>
      </c>
      <c r="L48" s="12">
        <v>135</v>
      </c>
      <c r="M48" s="12">
        <v>0</v>
      </c>
      <c r="N48" s="12">
        <v>0</v>
      </c>
    </row>
    <row r="49" spans="1:14" s="21" customFormat="1" ht="15" customHeight="1" x14ac:dyDescent="0.25">
      <c r="A49" s="12" t="s">
        <v>38</v>
      </c>
      <c r="B49" s="31">
        <f t="shared" si="4"/>
        <v>25325</v>
      </c>
      <c r="C49" s="32">
        <v>1969</v>
      </c>
      <c r="D49" s="32">
        <v>2444</v>
      </c>
      <c r="E49" s="32">
        <v>1711</v>
      </c>
      <c r="F49" s="32">
        <v>3262</v>
      </c>
      <c r="G49" s="32">
        <v>1990</v>
      </c>
      <c r="H49" s="32">
        <v>3886</v>
      </c>
      <c r="I49" s="32">
        <v>1997</v>
      </c>
      <c r="J49" s="32">
        <v>2790</v>
      </c>
      <c r="K49" s="32">
        <v>2622</v>
      </c>
      <c r="L49" s="32">
        <v>2654</v>
      </c>
      <c r="M49" s="12">
        <v>0</v>
      </c>
      <c r="N49" s="12">
        <v>0</v>
      </c>
    </row>
    <row r="50" spans="1:14" s="21" customFormat="1" ht="15" customHeight="1" x14ac:dyDescent="0.25">
      <c r="A50" s="12" t="s">
        <v>39</v>
      </c>
      <c r="B50" s="31">
        <f t="shared" si="4"/>
        <v>9080</v>
      </c>
      <c r="C50" s="12">
        <v>400</v>
      </c>
      <c r="D50" s="12">
        <v>597</v>
      </c>
      <c r="E50" s="12">
        <v>568</v>
      </c>
      <c r="F50" s="32">
        <v>1134</v>
      </c>
      <c r="G50" s="12">
        <v>657</v>
      </c>
      <c r="H50" s="32">
        <v>1414</v>
      </c>
      <c r="I50" s="12">
        <v>884</v>
      </c>
      <c r="J50" s="32">
        <v>1325</v>
      </c>
      <c r="K50" s="32">
        <v>1073</v>
      </c>
      <c r="L50" s="32">
        <v>1028</v>
      </c>
      <c r="M50" s="12">
        <v>0</v>
      </c>
      <c r="N50" s="12">
        <v>0</v>
      </c>
    </row>
    <row r="51" spans="1:14" s="21" customFormat="1" ht="15" customHeight="1" x14ac:dyDescent="0.25">
      <c r="A51" s="12" t="s">
        <v>40</v>
      </c>
      <c r="B51" s="31">
        <f t="shared" si="4"/>
        <v>26992</v>
      </c>
      <c r="C51" s="32">
        <v>2483</v>
      </c>
      <c r="D51" s="32">
        <v>3751</v>
      </c>
      <c r="E51" s="32">
        <v>2452</v>
      </c>
      <c r="F51" s="32">
        <v>2861</v>
      </c>
      <c r="G51" s="32">
        <v>2855</v>
      </c>
      <c r="H51" s="32">
        <v>2254</v>
      </c>
      <c r="I51" s="32">
        <v>1508</v>
      </c>
      <c r="J51" s="32">
        <v>2661</v>
      </c>
      <c r="K51" s="32">
        <v>2644</v>
      </c>
      <c r="L51" s="32">
        <v>3523</v>
      </c>
      <c r="M51" s="12">
        <v>0</v>
      </c>
      <c r="N51" s="12">
        <v>0</v>
      </c>
    </row>
    <row r="52" spans="1:14" s="21" customFormat="1" ht="15" customHeight="1" x14ac:dyDescent="0.25">
      <c r="A52" s="12" t="s">
        <v>41</v>
      </c>
      <c r="B52" s="31">
        <f t="shared" si="4"/>
        <v>11128</v>
      </c>
      <c r="C52" s="12">
        <v>737</v>
      </c>
      <c r="D52" s="12">
        <v>562</v>
      </c>
      <c r="E52" s="32">
        <v>1346</v>
      </c>
      <c r="F52" s="12">
        <v>804</v>
      </c>
      <c r="G52" s="32">
        <v>1193</v>
      </c>
      <c r="H52" s="12">
        <v>975</v>
      </c>
      <c r="I52" s="32">
        <v>2221</v>
      </c>
      <c r="J52" s="12">
        <v>798</v>
      </c>
      <c r="K52" s="32">
        <v>1586</v>
      </c>
      <c r="L52" s="12">
        <v>906</v>
      </c>
      <c r="M52" s="12">
        <v>0</v>
      </c>
      <c r="N52" s="12">
        <v>0</v>
      </c>
    </row>
    <row r="53" spans="1:14" s="21" customFormat="1" ht="15" customHeight="1" x14ac:dyDescent="0.25">
      <c r="A53" s="12" t="s">
        <v>42</v>
      </c>
      <c r="B53" s="31">
        <f t="shared" si="4"/>
        <v>17138</v>
      </c>
      <c r="C53" s="12">
        <v>527</v>
      </c>
      <c r="D53" s="12">
        <v>984</v>
      </c>
      <c r="E53" s="12">
        <v>844</v>
      </c>
      <c r="F53" s="32">
        <v>2426</v>
      </c>
      <c r="G53" s="32">
        <v>1031</v>
      </c>
      <c r="H53" s="32">
        <v>2404</v>
      </c>
      <c r="I53" s="32">
        <v>1080</v>
      </c>
      <c r="J53" s="32">
        <v>2949</v>
      </c>
      <c r="K53" s="32">
        <v>1529</v>
      </c>
      <c r="L53" s="32">
        <v>3364</v>
      </c>
      <c r="M53" s="12">
        <v>0</v>
      </c>
      <c r="N53" s="12">
        <v>0</v>
      </c>
    </row>
    <row r="54" spans="1:14" s="21" customFormat="1" ht="15" customHeight="1" x14ac:dyDescent="0.25">
      <c r="A54" s="12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</row>
    <row r="55" spans="1:14" s="21" customFormat="1" ht="15" customHeight="1" x14ac:dyDescent="0.25">
      <c r="A55" s="11" t="s">
        <v>43</v>
      </c>
      <c r="B55" s="11">
        <f>SUM(B56:B69)</f>
        <v>46</v>
      </c>
      <c r="C55" s="11">
        <f t="shared" ref="C55:N55" si="5">SUM(C56:C69)</f>
        <v>1</v>
      </c>
      <c r="D55" s="11">
        <f t="shared" si="5"/>
        <v>0</v>
      </c>
      <c r="E55" s="11">
        <f t="shared" si="5"/>
        <v>12</v>
      </c>
      <c r="F55" s="11">
        <f t="shared" si="5"/>
        <v>0</v>
      </c>
      <c r="G55" s="11">
        <f t="shared" si="5"/>
        <v>9</v>
      </c>
      <c r="H55" s="11">
        <f t="shared" si="5"/>
        <v>0</v>
      </c>
      <c r="I55" s="11">
        <f t="shared" si="5"/>
        <v>14</v>
      </c>
      <c r="J55" s="11">
        <f t="shared" si="5"/>
        <v>0</v>
      </c>
      <c r="K55" s="11">
        <f t="shared" si="5"/>
        <v>10</v>
      </c>
      <c r="L55" s="11">
        <f t="shared" si="5"/>
        <v>0</v>
      </c>
      <c r="M55" s="11">
        <f t="shared" si="5"/>
        <v>0</v>
      </c>
      <c r="N55" s="11">
        <f t="shared" si="5"/>
        <v>0</v>
      </c>
    </row>
    <row r="56" spans="1:14" s="21" customFormat="1" ht="15" customHeight="1" x14ac:dyDescent="0.25">
      <c r="A56" s="12" t="s">
        <v>44</v>
      </c>
      <c r="B56" s="31">
        <f t="shared" ref="B56:B69" si="6">SUM(C56:N56)</f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</row>
    <row r="57" spans="1:14" s="21" customFormat="1" ht="15" customHeight="1" x14ac:dyDescent="0.25">
      <c r="A57" s="12" t="s">
        <v>45</v>
      </c>
      <c r="B57" s="31">
        <f t="shared" si="6"/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</row>
    <row r="58" spans="1:14" s="21" customFormat="1" ht="15" customHeight="1" x14ac:dyDescent="0.25">
      <c r="A58" s="12" t="s">
        <v>46</v>
      </c>
      <c r="B58" s="31">
        <f t="shared" si="6"/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</row>
    <row r="59" spans="1:14" s="21" customFormat="1" ht="15" customHeight="1" x14ac:dyDescent="0.25">
      <c r="A59" s="12" t="s">
        <v>47</v>
      </c>
      <c r="B59" s="31">
        <f t="shared" si="6"/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</row>
    <row r="60" spans="1:14" s="21" customFormat="1" ht="15" customHeight="1" x14ac:dyDescent="0.25">
      <c r="A60" s="12" t="s">
        <v>48</v>
      </c>
      <c r="B60" s="31">
        <f t="shared" si="6"/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</row>
    <row r="61" spans="1:14" s="21" customFormat="1" ht="15" customHeight="1" x14ac:dyDescent="0.25">
      <c r="A61" s="12" t="s">
        <v>49</v>
      </c>
      <c r="B61" s="31">
        <f t="shared" si="6"/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</row>
    <row r="62" spans="1:14" s="21" customFormat="1" ht="15" customHeight="1" x14ac:dyDescent="0.25">
      <c r="A62" s="12" t="s">
        <v>50</v>
      </c>
      <c r="B62" s="31">
        <f t="shared" si="6"/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</row>
    <row r="63" spans="1:14" s="21" customFormat="1" ht="15" customHeight="1" x14ac:dyDescent="0.25">
      <c r="A63" s="12" t="s">
        <v>51</v>
      </c>
      <c r="B63" s="31">
        <f t="shared" si="6"/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</row>
    <row r="64" spans="1:14" s="21" customFormat="1" ht="15" customHeight="1" x14ac:dyDescent="0.25">
      <c r="A64" s="12" t="s">
        <v>52</v>
      </c>
      <c r="B64" s="31">
        <f t="shared" si="6"/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</row>
    <row r="65" spans="1:62" s="21" customFormat="1" ht="15" customHeight="1" x14ac:dyDescent="0.25">
      <c r="A65" s="17" t="s">
        <v>53</v>
      </c>
      <c r="B65" s="31">
        <f t="shared" si="6"/>
        <v>46</v>
      </c>
      <c r="C65" s="12">
        <v>1</v>
      </c>
      <c r="D65" s="12">
        <v>0</v>
      </c>
      <c r="E65" s="12">
        <v>12</v>
      </c>
      <c r="F65" s="12">
        <v>0</v>
      </c>
      <c r="G65" s="12">
        <v>9</v>
      </c>
      <c r="H65" s="12">
        <v>0</v>
      </c>
      <c r="I65" s="12">
        <v>14</v>
      </c>
      <c r="J65" s="12">
        <v>0</v>
      </c>
      <c r="K65" s="12">
        <v>10</v>
      </c>
      <c r="L65" s="12">
        <v>0</v>
      </c>
      <c r="M65" s="12">
        <v>0</v>
      </c>
      <c r="N65" s="12">
        <v>0</v>
      </c>
    </row>
    <row r="66" spans="1:62" s="21" customFormat="1" ht="15" customHeight="1" x14ac:dyDescent="0.25">
      <c r="A66" s="17" t="s">
        <v>54</v>
      </c>
      <c r="B66" s="31">
        <f t="shared" si="6"/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</row>
    <row r="67" spans="1:62" s="21" customFormat="1" ht="15" customHeight="1" x14ac:dyDescent="0.25">
      <c r="A67" s="13" t="s">
        <v>55</v>
      </c>
      <c r="B67" s="31">
        <f t="shared" si="6"/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</row>
    <row r="68" spans="1:62" s="21" customFormat="1" ht="15" customHeight="1" x14ac:dyDescent="0.25">
      <c r="A68" s="13" t="s">
        <v>56</v>
      </c>
      <c r="B68" s="31">
        <f t="shared" si="6"/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</row>
    <row r="69" spans="1:62" s="21" customFormat="1" ht="15" customHeight="1" x14ac:dyDescent="0.25">
      <c r="A69" s="14" t="s">
        <v>57</v>
      </c>
      <c r="B69" s="33">
        <f t="shared" si="6"/>
        <v>0</v>
      </c>
      <c r="C69" s="34">
        <v>0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</row>
    <row r="70" spans="1:62" ht="14.1" customHeight="1" x14ac:dyDescent="0.2">
      <c r="A70" s="15" t="s">
        <v>58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6"/>
      <c r="N70" s="6"/>
    </row>
    <row r="71" spans="1:62" ht="14.1" customHeight="1" x14ac:dyDescent="0.2">
      <c r="A71" s="16" t="s">
        <v>59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62" ht="14.1" customHeight="1" x14ac:dyDescent="0.2">
      <c r="A72" s="16" t="s">
        <v>60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62" ht="14.1" customHeight="1" x14ac:dyDescent="0.2">
      <c r="A73" s="8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1:62" x14ac:dyDescent="0.2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1:62" x14ac:dyDescent="0.2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</row>
    <row r="76" spans="1:62" x14ac:dyDescent="0.2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</row>
    <row r="77" spans="1:62" x14ac:dyDescent="0.2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</row>
    <row r="78" spans="1:62" x14ac:dyDescent="0.2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</row>
    <row r="79" spans="1:62" x14ac:dyDescent="0.2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</row>
    <row r="80" spans="1:62" x14ac:dyDescent="0.2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</row>
    <row r="81" spans="2:62" x14ac:dyDescent="0.2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</row>
    <row r="82" spans="2:62" x14ac:dyDescent="0.2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</row>
    <row r="83" spans="2:62" x14ac:dyDescent="0.2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</row>
    <row r="84" spans="2:62" x14ac:dyDescent="0.2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</row>
    <row r="85" spans="2:62" x14ac:dyDescent="0.2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</row>
    <row r="86" spans="2:62" x14ac:dyDescent="0.2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</row>
    <row r="87" spans="2:62" x14ac:dyDescent="0.2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</row>
    <row r="88" spans="2:62" x14ac:dyDescent="0.2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</row>
    <row r="89" spans="2:62" x14ac:dyDescent="0.2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</row>
    <row r="90" spans="2:62" x14ac:dyDescent="0.2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</row>
    <row r="91" spans="2:62" x14ac:dyDescent="0.2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</row>
    <row r="92" spans="2:62" x14ac:dyDescent="0.2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</row>
    <row r="93" spans="2:62" x14ac:dyDescent="0.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</row>
    <row r="94" spans="2:62" x14ac:dyDescent="0.2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</row>
    <row r="95" spans="2:62" x14ac:dyDescent="0.2"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</row>
    <row r="96" spans="2:62" x14ac:dyDescent="0.2"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</row>
    <row r="97" spans="15:62" x14ac:dyDescent="0.2"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</row>
    <row r="98" spans="15:62" x14ac:dyDescent="0.2"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</row>
    <row r="99" spans="15:62" x14ac:dyDescent="0.2"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</row>
    <row r="100" spans="15:62" x14ac:dyDescent="0.2"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</row>
    <row r="101" spans="15:62" x14ac:dyDescent="0.2"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</row>
    <row r="102" spans="15:62" x14ac:dyDescent="0.2"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</row>
    <row r="103" spans="15:62" x14ac:dyDescent="0.2"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</row>
    <row r="104" spans="15:62" x14ac:dyDescent="0.2"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</row>
    <row r="105" spans="15:62" x14ac:dyDescent="0.2"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</row>
    <row r="106" spans="15:62" x14ac:dyDescent="0.2"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</row>
    <row r="107" spans="15:62" x14ac:dyDescent="0.2"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</row>
    <row r="108" spans="15:62" x14ac:dyDescent="0.2"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</row>
    <row r="109" spans="15:62" x14ac:dyDescent="0.2"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</row>
    <row r="110" spans="15:62" x14ac:dyDescent="0.2"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</row>
    <row r="111" spans="15:62" x14ac:dyDescent="0.2"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</row>
    <row r="112" spans="15:62" x14ac:dyDescent="0.2"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</row>
    <row r="113" spans="15:62" x14ac:dyDescent="0.2"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</row>
    <row r="114" spans="15:62" x14ac:dyDescent="0.2"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</row>
    <row r="115" spans="15:62" x14ac:dyDescent="0.2"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</row>
    <row r="116" spans="15:62" x14ac:dyDescent="0.2"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</row>
    <row r="117" spans="15:62" x14ac:dyDescent="0.2"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</row>
    <row r="118" spans="15:62" x14ac:dyDescent="0.2"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</row>
    <row r="119" spans="15:62" x14ac:dyDescent="0.2"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</row>
    <row r="120" spans="15:62" x14ac:dyDescent="0.2"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</row>
    <row r="121" spans="15:62" x14ac:dyDescent="0.2"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</row>
    <row r="122" spans="15:62" x14ac:dyDescent="0.2"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</row>
    <row r="123" spans="15:62" x14ac:dyDescent="0.2"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</row>
    <row r="124" spans="15:62" x14ac:dyDescent="0.2"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</row>
    <row r="125" spans="15:62" x14ac:dyDescent="0.2"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</row>
  </sheetData>
  <mergeCells count="11">
    <mergeCell ref="C11:D11"/>
    <mergeCell ref="A6:N6"/>
    <mergeCell ref="A8:N8"/>
    <mergeCell ref="A10:A12"/>
    <mergeCell ref="B10:B12"/>
    <mergeCell ref="E11:F11"/>
    <mergeCell ref="G11:H11"/>
    <mergeCell ref="I11:J11"/>
    <mergeCell ref="K11:L11"/>
    <mergeCell ref="M11:N11"/>
    <mergeCell ref="C10:N10"/>
  </mergeCells>
  <phoneticPr fontId="0" type="noConversion"/>
  <printOptions horizontalCentered="1" verticalCentered="1"/>
  <pageMargins left="0.19685039370078741" right="0.19685039370078741" top="0.39370078740157483" bottom="0.19685039370078741" header="0.31496062992125984" footer="0.31496062992125984"/>
  <pageSetup scale="47" firstPageNumber="841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19.15_2015</vt:lpstr>
      <vt:lpstr>'19.15_2015'!A_IMPRESIÓN_IM</vt:lpstr>
      <vt:lpstr>'19.15_2015'!Área_de_impresión</vt:lpstr>
      <vt:lpstr>'19.15_2015'!Imprimir_área_IM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Adriana del Pilar Lopez Monroy</cp:lastModifiedBy>
  <cp:lastPrinted>2015-03-18T22:08:00Z</cp:lastPrinted>
  <dcterms:created xsi:type="dcterms:W3CDTF">2004-02-02T22:25:42Z</dcterms:created>
  <dcterms:modified xsi:type="dcterms:W3CDTF">2016-04-11T19:17:37Z</dcterms:modified>
</cp:coreProperties>
</file>